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/Users/andregommadeazevedo/Downloads/"/>
    </mc:Choice>
  </mc:AlternateContent>
  <xr:revisionPtr revIDLastSave="0" documentId="13_ncr:1_{383DFDC9-EF7E-3946-9FD2-4E4281DE5949}" xr6:coauthVersionLast="45" xr6:coauthVersionMax="46" xr10:uidLastSave="{00000000-0000-0000-0000-000000000000}"/>
  <bookViews>
    <workbookView xWindow="3080" yWindow="1200" windowWidth="28780" windowHeight="19800" xr2:uid="{00000000-000D-0000-FFFF-FFFF00000000}"/>
  </bookViews>
  <sheets>
    <sheet name="Filtro" sheetId="2" r:id="rId1"/>
  </sheets>
  <definedNames>
    <definedName name="_xlnm.Print_Titles" localSheetId="0">Filtro!$1:$2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15" i="2"/>
  <c r="G16" i="2"/>
  <c r="G14" i="2"/>
  <c r="F56" i="2"/>
  <c r="G56" i="2" l="1"/>
  <c r="D61" i="2" s="1"/>
</calcChain>
</file>

<file path=xl/sharedStrings.xml><?xml version="1.0" encoding="utf-8"?>
<sst xmlns="http://schemas.openxmlformats.org/spreadsheetml/2006/main" count="46" uniqueCount="26">
  <si>
    <t>%</t>
  </si>
  <si>
    <t>Fatores de Avaliação</t>
  </si>
  <si>
    <t>Porcentagem</t>
  </si>
  <si>
    <t>Peso</t>
  </si>
  <si>
    <t>Resultado</t>
  </si>
  <si>
    <t>3. Qual é a probabilidade de que, no caso de uma disputa, estejamos desconfortáveis com o foro judicial?</t>
  </si>
  <si>
    <t>7. Qual é a probabilidade de que, no caso de uma disputa, nosso cliente precise de uma decisão que o judiciário não poderia conceder (por exemplo, ter boa relação comercial)?</t>
  </si>
  <si>
    <t>8. Qual é a probabilidade de que de um litígio surjam resultados inaceitáveis para nosso cliente (por exemplo, condenação em parametros inviabilizadores da continuidade da empresa)?</t>
  </si>
  <si>
    <t>9. Qual é a probabilidade de que, em caso de litígio, nosso cliente deseje evitar confrontos amargos ou hostis com a outra parte (por exemplo, que faça com que a outra parte consiga desencadear uma campanha pública negativa contra nosso cliente)?</t>
  </si>
  <si>
    <t>10. Qual é a probabilidade de que, se esta questão for judicializada, o resultado demorará muito para restar estabilizado (com transito em julgado e cumprimento)?</t>
  </si>
  <si>
    <t>11. Qual é a probabilidade de que, em caso de litígio, haja publicidade indesejada para nosso cliente?</t>
  </si>
  <si>
    <t>13. Qual é a probabilidade de que os custos operacionais (por exemplo, custas e honorários) de litigar, quando comparados com o que o nosso cliente pode realisticamente esperar recuperar ou economizar, sejam desproporcionalmente grandes?</t>
  </si>
  <si>
    <t>14. Qual é a probabilidade de que as pessoas que irão gerenciar qualquer disputa em potencial em ambos os lados tenham a autoridade e a confiança necessárias para resolvê-la?</t>
  </si>
  <si>
    <t>15. Qual é a probabilidade de que, se os dois lados tentarem seriamente resolver qualquer potencial disputa, haverá potencial significativo de criar valor, pecuniário ou não, para oferecer a outra parte?</t>
  </si>
  <si>
    <t>16. Qual é a probabilidade de que qualquer disputa potencial seja delicada para nosso cliente, envolvendo o testemunho de diretores ou gerentes seniores, segredos comerciais ou informações competitivas, produção de documentos sensíveis, etc.?</t>
  </si>
  <si>
    <t>17. Qual é a probabilidade de que uma resolução rápida e econômica de qualquer potencial disputa seja especialmente importante para nosso cliente?</t>
  </si>
  <si>
    <t>Conclusão</t>
  </si>
  <si>
    <t>1. Qual é a probabilidade de que as futuras relações entre as duas partes sejam substanciais e valiosas para nosso cliente?</t>
  </si>
  <si>
    <t>4. Qual é a probabilidade de um litígio ter desdobramentos de danos morais individuais ou coletivos?</t>
  </si>
  <si>
    <t>5.   Até que ponto, expresso em porcentagem, a atitude atual de cada lado em relação ao outro é positiva e cooperativa ou pode assim se tornar mediante intervenções efetivas?</t>
  </si>
  <si>
    <t>6. Qual é a probabilidade de que, no caso de uma disputa, o cliente não precise de uma decisão que apenas um tribunal poderia conceder (por exemplo, estabelecer precedente)?</t>
  </si>
  <si>
    <t xml:space="preserve">18. Qual é a probabilidade de que as questões sejam técnicas, de forma que se mostra relativamente fácil consensuar quanto a um perito técnico ou um avaliador preliminar necessário para entender ou dimensionar o mérito da disputa? </t>
  </si>
  <si>
    <t xml:space="preserve">20. Qual é a probabilidade de nosso cliente não estar emocionalmente envolvido a ponto de tornar uma comunicação direta ou assistida ou um mediador ineficaz? </t>
  </si>
  <si>
    <t xml:space="preserve">2. Até que ponto, expresso como uma porcentagem, a nossa contraparte encontra-se em igualdade financeira e conhecimento jurídico? (Obs. Esta questão presume que partes sem conhecimentos jurídicos suficientes podem ingressar em aventuras jurídicas) </t>
  </si>
  <si>
    <t>12. Até que ponto, expresso em porcentagem, há outros fatores especiais presentes que tornam mais desejável do que o normal para nosso cliente controlar o resultado da disputa evitando a execução forçada?</t>
  </si>
  <si>
    <t>19. Qual é a probabilidade de que o custo de contingenciamento contábil de valor em disputa afete as gestões cotidianas das finanças de nosso cliente?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</si>
</sst>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Arial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sz val="36"/>
      <name val="Arial"/>
      <family val="2"/>
    </font>
    <font>
      <sz val="12"/>
      <color theme="2" tint="-0.7499923703726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F0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0" fillId="2" borderId="0" xfId="0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89C99"/>
      <color rgb="FF269A84"/>
      <color rgb="FF2AA6A3"/>
      <color rgb="FF2CB1AE"/>
      <color rgb="FF33CCCC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285375</xdr:colOff>
      <xdr:row>60</xdr:row>
      <xdr:rowOff>10210</xdr:rowOff>
    </xdr:from>
    <xdr:to>
      <xdr:col>8</xdr:col>
      <xdr:colOff>268940</xdr:colOff>
      <xdr:row>66</xdr:row>
      <xdr:rowOff>100854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15887448-323C-6048-A719-FF5774FC9F26}"/>
            </a:ext>
          </a:extLst>
        </xdr:cNvPr>
        <xdr:cNvSpPr txBox="1">
          <a:spLocks noChangeArrowheads="1"/>
        </xdr:cNvSpPr>
      </xdr:nvSpPr>
      <xdr:spPr bwMode="auto">
        <a:xfrm>
          <a:off x="285375" y="20371298"/>
          <a:ext cx="9855947" cy="16034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chemeClr val="tx1"/>
              </a:solidFill>
              <a:latin typeface="Arial" charset="0"/>
              <a:ea typeface="+mn-ea"/>
              <a:cs typeface="Arial" charset="0"/>
            </a:rPr>
            <a:t>A partir de seu resultado é possível ter uma noção da conveniência de inserir procedimentos não-judiciais de resolução de disputas em determinados contratos. De um modo geral, embora não esteja sujeito a nenhuma determinação precisa, um número superior a 60 indica um candidato promissor para Resolução de Disputas. Um número inferior a 40 indica que o judiciário, e não meios de Resolução de Disputas, deve ser escolhido. Um número entre 40 e 60 indica que a resposta pode não estar clara.</a:t>
          </a:r>
        </a:p>
      </xdr:txBody>
    </xdr:sp>
    <xdr:clientData/>
  </xdr:twoCellAnchor>
  <xdr:twoCellAnchor>
    <xdr:from>
      <xdr:col>0</xdr:col>
      <xdr:colOff>156882</xdr:colOff>
      <xdr:row>0</xdr:row>
      <xdr:rowOff>0</xdr:rowOff>
    </xdr:from>
    <xdr:to>
      <xdr:col>4</xdr:col>
      <xdr:colOff>205615</xdr:colOff>
      <xdr:row>2</xdr:row>
      <xdr:rowOff>16933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CE92BD76-AADE-6142-9CDD-E73B80B05E64}"/>
            </a:ext>
          </a:extLst>
        </xdr:cNvPr>
        <xdr:cNvSpPr txBox="1">
          <a:spLocks noChangeArrowheads="1"/>
        </xdr:cNvSpPr>
      </xdr:nvSpPr>
      <xdr:spPr bwMode="auto">
        <a:xfrm>
          <a:off x="156882" y="0"/>
          <a:ext cx="6581762" cy="4539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289C99"/>
              </a:solidFill>
              <a:latin typeface="Arial" pitchFamily="2" charset="0"/>
              <a:cs typeface="Arial" pitchFamily="2" charset="0"/>
            </a:rPr>
            <a:t>Filtro de procedimentos de resolução de disputas</a:t>
          </a:r>
        </a:p>
      </xdr:txBody>
    </xdr:sp>
    <xdr:clientData/>
  </xdr:twoCellAnchor>
  <xdr:twoCellAnchor>
    <xdr:from>
      <xdr:col>1</xdr:col>
      <xdr:colOff>139701</xdr:colOff>
      <xdr:row>2</xdr:row>
      <xdr:rowOff>50800</xdr:rowOff>
    </xdr:from>
    <xdr:to>
      <xdr:col>15</xdr:col>
      <xdr:colOff>457201</xdr:colOff>
      <xdr:row>11</xdr:row>
      <xdr:rowOff>21165</xdr:rowOff>
    </xdr:to>
    <xdr:sp macro="" textlink="">
      <xdr:nvSpPr>
        <xdr:cNvPr id="4" name="Text 12">
          <a:extLst>
            <a:ext uri="{FF2B5EF4-FFF2-40B4-BE49-F238E27FC236}">
              <a16:creationId xmlns:a16="http://schemas.microsoft.com/office/drawing/2014/main" id="{94853AB9-0795-9F43-8B8D-4DFD1913A510}"/>
            </a:ext>
          </a:extLst>
        </xdr:cNvPr>
        <xdr:cNvSpPr txBox="1">
          <a:spLocks noChangeArrowheads="1"/>
        </xdr:cNvSpPr>
      </xdr:nvSpPr>
      <xdr:spPr bwMode="auto">
        <a:xfrm>
          <a:off x="139701" y="495300"/>
          <a:ext cx="14478000" cy="16848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Este filtro pede que o advogado atribua probabilidades a uma série de vinte (20) perguntas ponderadas. Busca-se aqui avaliar se a inserção de um procedimento de Resolução de Disputas é adequada. Os procedimentos de Resolução de Disputas incluem arbitragem, mediação e uma ampla gama de outros mecanismos de resolução de disputas - inclusive o litígio perante o poder judiciário. Esse filtro deve ser utilizado como um apoio para verificar se o advogado deve inserir uma clausula compromissória ou escalonada em seus contratos. Mostra-se necessário, assim, imaginar os impactos de uma potencial disputa futura entre as partes contratantes. Responda a cada pergunta indicando a porcentagem que descreve com mais precisão a disputa potencial imaginada entre as partes. Suas respostas às perguntas ponderadas são calculadas automaticamente e uma “pontuação” numérica é fornecida. A pontuação mais alta possível é 100. O filtro então apresentará uma recomendação.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Naturalmente, a adequação dos procedimentos de RADs em um contrato (ou em uma disputa) consiste em uma questão de julgamento e não pode ser determinada exclusivamente por mero cálculo numérico. No entanto, para fornecer o máximo de flexibilidade e precisão, o "peso" dado a cada pergunta pode ser ajustado se o advogado achar necessário um ajuste para atender às necessidades específicas de seu cliente.            </a:t>
          </a:r>
        </a:p>
      </xdr:txBody>
    </xdr:sp>
    <xdr:clientData/>
  </xdr:twoCellAnchor>
  <xdr:twoCellAnchor editAs="oneCell">
    <xdr:from>
      <xdr:col>15</xdr:col>
      <xdr:colOff>683559</xdr:colOff>
      <xdr:row>0</xdr:row>
      <xdr:rowOff>226261</xdr:rowOff>
    </xdr:from>
    <xdr:to>
      <xdr:col>18</xdr:col>
      <xdr:colOff>245890</xdr:colOff>
      <xdr:row>4</xdr:row>
      <xdr:rowOff>133859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479CDF1-A839-4CC9-B9ED-A7AC437C9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3059" y="226261"/>
          <a:ext cx="1781096" cy="725627"/>
        </a:xfrm>
        <a:prstGeom prst="rect">
          <a:avLst/>
        </a:prstGeom>
      </xdr:spPr>
    </xdr:pic>
    <xdr:clientData/>
  </xdr:twoCellAnchor>
  <xdr:twoCellAnchor editAs="oneCell">
    <xdr:from>
      <xdr:col>15</xdr:col>
      <xdr:colOff>704834</xdr:colOff>
      <xdr:row>6</xdr:row>
      <xdr:rowOff>16676</xdr:rowOff>
    </xdr:from>
    <xdr:to>
      <xdr:col>19</xdr:col>
      <xdr:colOff>380882</xdr:colOff>
      <xdr:row>10</xdr:row>
      <xdr:rowOff>74421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B6139A0-0EE1-427C-9FAE-C17D27763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4334" y="1215705"/>
          <a:ext cx="2634401" cy="819745"/>
        </a:xfrm>
        <a:prstGeom prst="rect">
          <a:avLst/>
        </a:prstGeom>
      </xdr:spPr>
    </xdr:pic>
    <xdr:clientData/>
  </xdr:twoCellAnchor>
  <xdr:twoCellAnchor>
    <xdr:from>
      <xdr:col>12</xdr:col>
      <xdr:colOff>280146</xdr:colOff>
      <xdr:row>60</xdr:row>
      <xdr:rowOff>100854</xdr:rowOff>
    </xdr:from>
    <xdr:to>
      <xdr:col>19</xdr:col>
      <xdr:colOff>565385</xdr:colOff>
      <xdr:row>64</xdr:row>
      <xdr:rowOff>123266</xdr:rowOff>
    </xdr:to>
    <xdr:sp macro="" textlink="">
      <xdr:nvSpPr>
        <xdr:cNvPr id="11" name="Text 12">
          <a:extLst>
            <a:ext uri="{FF2B5EF4-FFF2-40B4-BE49-F238E27FC236}">
              <a16:creationId xmlns:a16="http://schemas.microsoft.com/office/drawing/2014/main" id="{AB067DA6-F095-4A06-AE43-692330A6D1C6}"/>
            </a:ext>
          </a:extLst>
        </xdr:cNvPr>
        <xdr:cNvSpPr txBox="1">
          <a:spLocks noChangeArrowheads="1"/>
        </xdr:cNvSpPr>
      </xdr:nvSpPr>
      <xdr:spPr bwMode="auto">
        <a:xfrm>
          <a:off x="13110881" y="20461942"/>
          <a:ext cx="5462357" cy="11542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cs typeface="Arial" charset="0"/>
            </a:rPr>
            <a:t>Copyright © 2021 by RAIFFA do Brasil Todos os direitos reservados. Nenhuma parte desta publicação poderá ser reproduzida por qualquer meio. Para uso exclusivo pela Escola Superior da Advocacia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1:G61"/>
  <sheetViews>
    <sheetView showGridLines="0" showZeros="0" tabSelected="1" topLeftCell="B57" zoomScaleNormal="100" workbookViewId="0">
      <selection activeCell="M71" sqref="M71"/>
    </sheetView>
  </sheetViews>
  <sheetFormatPr baseColWidth="10" defaultColWidth="11.5703125" defaultRowHeight="16" x14ac:dyDescent="0.2"/>
  <cols>
    <col min="1" max="1" width="3.42578125" customWidth="1"/>
    <col min="2" max="2" width="55.42578125" style="2" customWidth="1"/>
    <col min="3" max="3" width="2.85546875" style="2" customWidth="1"/>
    <col min="4" max="4" width="14.42578125" customWidth="1"/>
    <col min="5" max="5" width="3.140625" customWidth="1"/>
    <col min="6" max="6" width="14.85546875" style="5" customWidth="1"/>
    <col min="7" max="7" width="12.28515625" bestFit="1" customWidth="1"/>
    <col min="8" max="257" width="8.7109375" customWidth="1"/>
  </cols>
  <sheetData>
    <row r="1" spans="2:7" ht="19.5" customHeight="1" x14ac:dyDescent="0.2"/>
    <row r="12" spans="2:7" s="17" customFormat="1" ht="19" x14ac:dyDescent="0.2">
      <c r="B12" s="18" t="s">
        <v>1</v>
      </c>
      <c r="C12" s="18"/>
      <c r="D12" s="19" t="s">
        <v>2</v>
      </c>
      <c r="E12" s="20"/>
      <c r="F12" s="19" t="s">
        <v>3</v>
      </c>
      <c r="G12" s="19" t="s">
        <v>4</v>
      </c>
    </row>
    <row r="13" spans="2:7" x14ac:dyDescent="0.2">
      <c r="B13" s="3"/>
      <c r="C13" s="3"/>
    </row>
    <row r="14" spans="2:7" s="10" customFormat="1" ht="34" x14ac:dyDescent="0.2">
      <c r="B14" s="11" t="s">
        <v>17</v>
      </c>
      <c r="C14" s="12"/>
      <c r="D14" s="13"/>
      <c r="E14" s="10" t="s">
        <v>0</v>
      </c>
      <c r="F14" s="14">
        <v>8</v>
      </c>
      <c r="G14" s="13">
        <f>(D14/100)*F14</f>
        <v>0</v>
      </c>
    </row>
    <row r="15" spans="2:7" x14ac:dyDescent="0.2">
      <c r="B15" s="9"/>
      <c r="G15" s="4">
        <f t="shared" ref="G15:G52" si="0">(D15/100)*F15</f>
        <v>0</v>
      </c>
    </row>
    <row r="16" spans="2:7" ht="85" x14ac:dyDescent="0.2">
      <c r="B16" s="8" t="s">
        <v>23</v>
      </c>
      <c r="D16" s="4"/>
      <c r="E16" t="s">
        <v>0</v>
      </c>
      <c r="F16" s="5">
        <v>4</v>
      </c>
      <c r="G16" s="4">
        <f t="shared" si="0"/>
        <v>0</v>
      </c>
    </row>
    <row r="17" spans="2:7" x14ac:dyDescent="0.2">
      <c r="B17" s="8"/>
      <c r="G17" s="4">
        <f t="shared" si="0"/>
        <v>0</v>
      </c>
    </row>
    <row r="18" spans="2:7" s="10" customFormat="1" ht="34" x14ac:dyDescent="0.2">
      <c r="B18" s="11" t="s">
        <v>5</v>
      </c>
      <c r="C18" s="12"/>
      <c r="D18" s="13"/>
      <c r="E18" s="10" t="s">
        <v>0</v>
      </c>
      <c r="F18" s="14">
        <v>8</v>
      </c>
      <c r="G18" s="13">
        <f t="shared" si="0"/>
        <v>0</v>
      </c>
    </row>
    <row r="19" spans="2:7" x14ac:dyDescent="0.2">
      <c r="B19" s="8"/>
      <c r="G19" s="4">
        <f t="shared" si="0"/>
        <v>0</v>
      </c>
    </row>
    <row r="20" spans="2:7" ht="34" x14ac:dyDescent="0.2">
      <c r="B20" s="8" t="s">
        <v>18</v>
      </c>
      <c r="D20" s="4"/>
      <c r="E20" t="s">
        <v>0</v>
      </c>
      <c r="F20" s="5">
        <v>3</v>
      </c>
      <c r="G20" s="4">
        <f t="shared" si="0"/>
        <v>0</v>
      </c>
    </row>
    <row r="21" spans="2:7" x14ac:dyDescent="0.2">
      <c r="B21" s="8"/>
      <c r="G21" s="4">
        <f t="shared" si="0"/>
        <v>0</v>
      </c>
    </row>
    <row r="22" spans="2:7" s="10" customFormat="1" ht="51" x14ac:dyDescent="0.2">
      <c r="B22" s="11" t="s">
        <v>19</v>
      </c>
      <c r="C22" s="12"/>
      <c r="D22" s="13"/>
      <c r="E22" s="10" t="s">
        <v>0</v>
      </c>
      <c r="F22" s="14">
        <v>2</v>
      </c>
      <c r="G22" s="13">
        <f t="shared" si="0"/>
        <v>0</v>
      </c>
    </row>
    <row r="23" spans="2:7" x14ac:dyDescent="0.2">
      <c r="B23" s="8"/>
      <c r="G23" s="4">
        <f t="shared" si="0"/>
        <v>0</v>
      </c>
    </row>
    <row r="24" spans="2:7" ht="51" x14ac:dyDescent="0.2">
      <c r="B24" s="8" t="s">
        <v>20</v>
      </c>
      <c r="D24" s="4"/>
      <c r="E24" t="s">
        <v>0</v>
      </c>
      <c r="F24" s="5">
        <v>7</v>
      </c>
      <c r="G24" s="4">
        <f t="shared" si="0"/>
        <v>0</v>
      </c>
    </row>
    <row r="25" spans="2:7" x14ac:dyDescent="0.2">
      <c r="B25" s="8"/>
      <c r="G25" s="4">
        <f t="shared" si="0"/>
        <v>0</v>
      </c>
    </row>
    <row r="26" spans="2:7" s="10" customFormat="1" ht="51" x14ac:dyDescent="0.2">
      <c r="B26" s="11" t="s">
        <v>6</v>
      </c>
      <c r="C26" s="12"/>
      <c r="D26" s="13"/>
      <c r="E26" s="10" t="s">
        <v>0</v>
      </c>
      <c r="F26" s="14">
        <v>6</v>
      </c>
      <c r="G26" s="13">
        <f t="shared" si="0"/>
        <v>0</v>
      </c>
    </row>
    <row r="27" spans="2:7" ht="17.25" customHeight="1" x14ac:dyDescent="0.2">
      <c r="B27" s="8"/>
      <c r="G27" s="4"/>
    </row>
    <row r="28" spans="2:7" ht="59.25" customHeight="1" x14ac:dyDescent="0.2">
      <c r="B28" s="8" t="s">
        <v>7</v>
      </c>
      <c r="D28" s="4"/>
      <c r="E28" t="s">
        <v>0</v>
      </c>
      <c r="F28" s="5">
        <v>6</v>
      </c>
      <c r="G28" s="4">
        <f t="shared" si="0"/>
        <v>0</v>
      </c>
    </row>
    <row r="29" spans="2:7" x14ac:dyDescent="0.2">
      <c r="B29" s="8"/>
      <c r="D29" s="1"/>
      <c r="G29" s="4">
        <f t="shared" si="0"/>
        <v>0</v>
      </c>
    </row>
    <row r="30" spans="2:7" s="10" customFormat="1" ht="68" x14ac:dyDescent="0.2">
      <c r="B30" s="11" t="s">
        <v>8</v>
      </c>
      <c r="C30" s="12"/>
      <c r="D30" s="13"/>
      <c r="E30" s="10" t="s">
        <v>0</v>
      </c>
      <c r="F30" s="15">
        <v>3</v>
      </c>
      <c r="G30" s="13">
        <f t="shared" si="0"/>
        <v>0</v>
      </c>
    </row>
    <row r="31" spans="2:7" x14ac:dyDescent="0.2">
      <c r="B31" s="8"/>
      <c r="F31" s="6"/>
      <c r="G31" s="4">
        <f t="shared" si="0"/>
        <v>0</v>
      </c>
    </row>
    <row r="32" spans="2:7" ht="51" x14ac:dyDescent="0.2">
      <c r="B32" s="8" t="s">
        <v>9</v>
      </c>
      <c r="D32" s="4"/>
      <c r="E32" t="s">
        <v>0</v>
      </c>
      <c r="F32" s="6">
        <v>2</v>
      </c>
      <c r="G32" s="4">
        <f t="shared" si="0"/>
        <v>0</v>
      </c>
    </row>
    <row r="33" spans="2:7" x14ac:dyDescent="0.2">
      <c r="B33" s="8"/>
      <c r="G33" s="4">
        <f t="shared" si="0"/>
        <v>0</v>
      </c>
    </row>
    <row r="34" spans="2:7" s="10" customFormat="1" ht="34" x14ac:dyDescent="0.2">
      <c r="B34" s="11" t="s">
        <v>10</v>
      </c>
      <c r="C34" s="12"/>
      <c r="D34" s="13"/>
      <c r="E34" s="10" t="s">
        <v>0</v>
      </c>
      <c r="F34" s="14">
        <v>5</v>
      </c>
      <c r="G34" s="13">
        <f t="shared" si="0"/>
        <v>0</v>
      </c>
    </row>
    <row r="35" spans="2:7" x14ac:dyDescent="0.2">
      <c r="B35" s="8"/>
      <c r="G35" s="4">
        <f t="shared" si="0"/>
        <v>0</v>
      </c>
    </row>
    <row r="36" spans="2:7" ht="45.75" customHeight="1" x14ac:dyDescent="0.2">
      <c r="B36" s="8" t="s">
        <v>24</v>
      </c>
      <c r="D36" s="4"/>
      <c r="E36" t="s">
        <v>0</v>
      </c>
      <c r="F36" s="5">
        <v>2</v>
      </c>
      <c r="G36" s="4">
        <f t="shared" si="0"/>
        <v>0</v>
      </c>
    </row>
    <row r="37" spans="2:7" x14ac:dyDescent="0.2">
      <c r="B37" s="8"/>
      <c r="G37" s="4">
        <f t="shared" si="0"/>
        <v>0</v>
      </c>
    </row>
    <row r="38" spans="2:7" s="10" customFormat="1" ht="68" x14ac:dyDescent="0.2">
      <c r="B38" s="11" t="s">
        <v>11</v>
      </c>
      <c r="C38" s="12"/>
      <c r="D38" s="13"/>
      <c r="E38" s="10" t="s">
        <v>0</v>
      </c>
      <c r="F38" s="14">
        <v>8</v>
      </c>
      <c r="G38" s="13">
        <f t="shared" si="0"/>
        <v>0</v>
      </c>
    </row>
    <row r="39" spans="2:7" x14ac:dyDescent="0.2">
      <c r="B39" s="8"/>
      <c r="G39" s="4">
        <f t="shared" si="0"/>
        <v>0</v>
      </c>
    </row>
    <row r="40" spans="2:7" ht="75.75" customHeight="1" x14ac:dyDescent="0.2">
      <c r="B40" s="8" t="s">
        <v>12</v>
      </c>
      <c r="D40" s="4"/>
      <c r="E40" t="s">
        <v>0</v>
      </c>
      <c r="F40" s="5">
        <v>4</v>
      </c>
      <c r="G40" s="4">
        <f t="shared" si="0"/>
        <v>0</v>
      </c>
    </row>
    <row r="41" spans="2:7" x14ac:dyDescent="0.2">
      <c r="B41" s="8"/>
      <c r="G41" s="4">
        <f t="shared" si="0"/>
        <v>0</v>
      </c>
    </row>
    <row r="42" spans="2:7" s="10" customFormat="1" ht="68" x14ac:dyDescent="0.2">
      <c r="B42" s="11" t="s">
        <v>13</v>
      </c>
      <c r="C42" s="12"/>
      <c r="D42" s="13"/>
      <c r="E42" s="10" t="s">
        <v>0</v>
      </c>
      <c r="F42" s="14">
        <v>3</v>
      </c>
      <c r="G42" s="13">
        <f t="shared" si="0"/>
        <v>0</v>
      </c>
    </row>
    <row r="43" spans="2:7" x14ac:dyDescent="0.2">
      <c r="B43" s="8"/>
      <c r="G43" s="4">
        <f t="shared" si="0"/>
        <v>0</v>
      </c>
    </row>
    <row r="44" spans="2:7" ht="68" x14ac:dyDescent="0.2">
      <c r="B44" s="8" t="s">
        <v>14</v>
      </c>
      <c r="D44" s="4"/>
      <c r="E44" t="s">
        <v>0</v>
      </c>
      <c r="F44" s="5">
        <v>7</v>
      </c>
      <c r="G44" s="4">
        <f t="shared" si="0"/>
        <v>0</v>
      </c>
    </row>
    <row r="45" spans="2:7" x14ac:dyDescent="0.2">
      <c r="B45" s="8"/>
      <c r="D45" s="1"/>
      <c r="G45" s="4">
        <f t="shared" si="0"/>
        <v>0</v>
      </c>
    </row>
    <row r="46" spans="2:7" s="10" customFormat="1" ht="51" x14ac:dyDescent="0.2">
      <c r="B46" s="11" t="s">
        <v>15</v>
      </c>
      <c r="C46" s="12"/>
      <c r="D46" s="13"/>
      <c r="E46" s="10" t="s">
        <v>0</v>
      </c>
      <c r="F46" s="14">
        <v>8</v>
      </c>
      <c r="G46" s="13">
        <f t="shared" si="0"/>
        <v>0</v>
      </c>
    </row>
    <row r="47" spans="2:7" x14ac:dyDescent="0.2">
      <c r="B47" s="8"/>
      <c r="G47" s="4">
        <f t="shared" si="0"/>
        <v>0</v>
      </c>
    </row>
    <row r="48" spans="2:7" ht="68" x14ac:dyDescent="0.2">
      <c r="B48" s="8" t="s">
        <v>21</v>
      </c>
      <c r="D48" s="4"/>
      <c r="E48" t="s">
        <v>0</v>
      </c>
      <c r="F48" s="5">
        <v>4</v>
      </c>
      <c r="G48" s="4">
        <f t="shared" si="0"/>
        <v>0</v>
      </c>
    </row>
    <row r="49" spans="2:7" x14ac:dyDescent="0.2">
      <c r="B49" s="8"/>
      <c r="G49" s="4">
        <f t="shared" si="0"/>
        <v>0</v>
      </c>
    </row>
    <row r="50" spans="2:7" s="10" customFormat="1" ht="51" x14ac:dyDescent="0.2">
      <c r="B50" s="11" t="s">
        <v>25</v>
      </c>
      <c r="C50" s="12"/>
      <c r="D50" s="13"/>
      <c r="E50" s="10" t="s">
        <v>0</v>
      </c>
      <c r="F50" s="14">
        <v>4</v>
      </c>
      <c r="G50" s="13">
        <f t="shared" si="0"/>
        <v>0</v>
      </c>
    </row>
    <row r="51" spans="2:7" x14ac:dyDescent="0.2">
      <c r="B51" s="8"/>
      <c r="G51" s="4">
        <f t="shared" si="0"/>
        <v>0</v>
      </c>
    </row>
    <row r="52" spans="2:7" ht="51" x14ac:dyDescent="0.2">
      <c r="B52" s="8" t="s">
        <v>22</v>
      </c>
      <c r="D52" s="4"/>
      <c r="E52" t="s">
        <v>0</v>
      </c>
      <c r="F52" s="5">
        <v>6</v>
      </c>
      <c r="G52" s="4">
        <f t="shared" si="0"/>
        <v>0</v>
      </c>
    </row>
    <row r="53" spans="2:7" x14ac:dyDescent="0.2">
      <c r="D53" s="1"/>
      <c r="G53" s="1"/>
    </row>
    <row r="54" spans="2:7" x14ac:dyDescent="0.2">
      <c r="D54" s="1"/>
      <c r="G54" s="1"/>
    </row>
    <row r="56" spans="2:7" s="10" customFormat="1" ht="17" x14ac:dyDescent="0.2">
      <c r="B56" s="22" t="s">
        <v>4</v>
      </c>
      <c r="C56" s="16"/>
      <c r="F56" s="21">
        <f t="shared" ref="F56:G56" si="1">SUM(F14:F55)</f>
        <v>100</v>
      </c>
      <c r="G56" s="14">
        <f t="shared" si="1"/>
        <v>0</v>
      </c>
    </row>
    <row r="60" spans="2:7" ht="17" x14ac:dyDescent="0.2">
      <c r="B60" s="23" t="s">
        <v>16</v>
      </c>
    </row>
    <row r="61" spans="2:7" ht="45" x14ac:dyDescent="0.45">
      <c r="D61" s="7">
        <f>G56</f>
        <v>0</v>
      </c>
    </row>
  </sheetData>
  <sheetProtection algorithmName="SHA-512" hashValue="EW2/MQCpizdcN5sbw2XTqNscPpjh0aYpeHYen8XDpa3BqIhdJdAuo7uCXf7Cr64CRg4/X+Z9W+vvkQV8Q7VDOQ==" saltValue="T0taZsGKYG04NAW/9eZlRw==" spinCount="100000" sheet="1" objects="1" scenarios="1"/>
  <protectedRanges>
    <protectedRange sqref="D1:D1048576 G1:G1048576" name="EDIÇÃO"/>
  </protectedRanges>
  <pageMargins left="0.75" right="0.75" top="1" bottom="1" header="0.5" footer="0.5"/>
  <pageSetup orientation="landscape" horizontalDpi="4294967292" verticalDpi="300" r:id="rId1"/>
  <headerFooter alignWithMargins="0">
    <oddFooter>&amp;C&amp;10page &amp;P&amp;R&amp;"Arial,Itálico"&amp;10&amp;D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Filtro</vt:lpstr>
      <vt:lpstr>Filtro!Print_Titles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Gomma de Azevedo</dc:creator>
  <cp:keywords/>
  <dc:description/>
  <cp:lastModifiedBy>Microsoft Office User</cp:lastModifiedBy>
  <cp:lastPrinted>2021-05-07T19:43:27Z</cp:lastPrinted>
  <dcterms:created xsi:type="dcterms:W3CDTF">1996-09-23T22:45:41Z</dcterms:created>
  <dcterms:modified xsi:type="dcterms:W3CDTF">2021-05-24T14:57:36Z</dcterms:modified>
  <cp:category/>
</cp:coreProperties>
</file>